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1075" windowHeight="10545"/>
  </bookViews>
  <sheets>
    <sheet name="Tormach what to buy" sheetId="1" r:id="rId1"/>
  </sheets>
  <calcPr calcId="145621" concurrentCalc="0"/>
</workbook>
</file>

<file path=xl/calcChain.xml><?xml version="1.0" encoding="utf-8"?>
<calcChain xmlns="http://schemas.openxmlformats.org/spreadsheetml/2006/main">
  <c r="B56" i="1" l="1"/>
  <c r="B36" i="1"/>
  <c r="B38" i="1"/>
</calcChain>
</file>

<file path=xl/sharedStrings.xml><?xml version="1.0" encoding="utf-8"?>
<sst xmlns="http://schemas.openxmlformats.org/spreadsheetml/2006/main" count="137" uniqueCount="126">
  <si>
    <t>Auto Oiler</t>
  </si>
  <si>
    <t>NYC CNC - Tormach PCNC 1100 Recommendation</t>
  </si>
  <si>
    <t>http://www.tormach.com/store/index.php?app=ecom&amp;ns=catshow&amp;ref=PCNC1100_Packages_ATC</t>
  </si>
  <si>
    <t>PCNC</t>
  </si>
  <si>
    <t>Deluxe Stand</t>
  </si>
  <si>
    <t>Full Enclosure</t>
  </si>
  <si>
    <t>Machine Arm</t>
  </si>
  <si>
    <t>Cables (can ditch if absolutely necessary)</t>
  </si>
  <si>
    <t>Lifting Bar</t>
  </si>
  <si>
    <t>PathPilot PC</t>
  </si>
  <si>
    <t>Jog Shuttle</t>
  </si>
  <si>
    <t>Touch screen monitor</t>
  </si>
  <si>
    <t>Keyboard</t>
  </si>
  <si>
    <t>Keyboard Cover</t>
  </si>
  <si>
    <t>Indicator set</t>
  </si>
  <si>
    <t>ATC</t>
  </si>
  <si>
    <t>ATC sensor</t>
  </si>
  <si>
    <t>31706-PKG</t>
  </si>
  <si>
    <t>PDB</t>
  </si>
  <si>
    <t>PDB Footpedal</t>
  </si>
  <si>
    <t>Pneumatic hose kit</t>
  </si>
  <si>
    <t>Clamp kit</t>
  </si>
  <si>
    <t>TTS operator set</t>
  </si>
  <si>
    <t>Qty5 31829</t>
  </si>
  <si>
    <t>TTS ER-20</t>
  </si>
  <si>
    <t>ER20 collet set</t>
  </si>
  <si>
    <t>Collet wrenches (aluminum - may wear )</t>
  </si>
  <si>
    <t>Tramp pilllow - only if using flood</t>
  </si>
  <si>
    <t>Machine way oil</t>
  </si>
  <si>
    <t>Fogbuster</t>
  </si>
  <si>
    <t>http://amzn.to/29hyy9C</t>
  </si>
  <si>
    <t>Amazon USB Extension Cords (for plugging in thumbstick!)</t>
  </si>
  <si>
    <t>Without Enclosure, ATC</t>
  </si>
  <si>
    <t>Comments</t>
  </si>
  <si>
    <t>1) Can swap out full enclosure for DIY Frame Kit (34655) or do your own enclosure</t>
  </si>
  <si>
    <t>Bootstrapping PCNC 1100</t>
  </si>
  <si>
    <t>http://www.tormach.com/store/index.php?app=ecom&amp;ns=catshow&amp;ref=PCNC1100_Packages_Starter</t>
  </si>
  <si>
    <t>Monitor</t>
  </si>
  <si>
    <t>3/8" TTS</t>
  </si>
  <si>
    <t>1/4" TTS</t>
  </si>
  <si>
    <t>way lube</t>
  </si>
  <si>
    <t>THIS DOES NOT INCLUDE:</t>
  </si>
  <si>
    <t>Indicators</t>
  </si>
  <si>
    <t>Vises</t>
  </si>
  <si>
    <t>Tooling</t>
  </si>
  <si>
    <t>TTS tooling</t>
  </si>
  <si>
    <t xml:space="preserve">Coolant / fogbuster </t>
  </si>
  <si>
    <t>Other Items</t>
  </si>
  <si>
    <t>CAD/CAM</t>
  </si>
  <si>
    <t>Fusion 360</t>
  </si>
  <si>
    <t>http://bit.ly/24j2nfM</t>
  </si>
  <si>
    <t>Lakeshore Tooling</t>
  </si>
  <si>
    <t>Starter Pack</t>
  </si>
  <si>
    <t>http://bit.ly/29nIoLP</t>
  </si>
  <si>
    <t>Saw</t>
  </si>
  <si>
    <t xml:space="preserve">DeWalt DW872 </t>
  </si>
  <si>
    <t>http://amzn.to/29htQbL</t>
  </si>
  <si>
    <t>3/4" Shear Hog</t>
  </si>
  <si>
    <t>The tool we used in class</t>
  </si>
  <si>
    <t>http://bit.ly/1Ki2ey5</t>
  </si>
  <si>
    <t>1" Shearhog: </t>
  </si>
  <si>
    <t xml:space="preserve">Bigger &amp; better version of the shearhog!  </t>
  </si>
  <si>
    <t>http://bit.ly/1UsSTuI</t>
  </si>
  <si>
    <t>Superfly</t>
  </si>
  <si>
    <t>Face milling, fly cutting</t>
  </si>
  <si>
    <t>Maritool Chamfer Tool</t>
  </si>
  <si>
    <t>2-Flute Chamfer Tool that uses Superfly inserts</t>
  </si>
  <si>
    <t>http://bit.ly/23lF3A8</t>
  </si>
  <si>
    <t>Noga Magnetic Holder</t>
  </si>
  <si>
    <t>Great for indicators AND holding fogbuster lines</t>
  </si>
  <si>
    <t>http://amzn.to/1nAzo9l</t>
  </si>
  <si>
    <t>5C Collet block:</t>
  </si>
  <si>
    <t>Useful for milling and drilling round material</t>
  </si>
  <si>
    <t>http://amzn.to/1QuRnaq</t>
  </si>
  <si>
    <t>5C Collet Stop:</t>
  </si>
  <si>
    <t>Use a stop to repeatedly hold position of material</t>
  </si>
  <si>
    <t>http://amzn.to/1QuRqTr</t>
  </si>
  <si>
    <t>5C Collet Set:</t>
  </si>
  <si>
    <t>Collets to hold round (and square, hex, etc)</t>
  </si>
  <si>
    <t>http://amzn.to/1PD2RVX</t>
  </si>
  <si>
    <t>Haimer</t>
  </si>
  <si>
    <t>The best way to indicate parts, fixtures, vises, etc</t>
  </si>
  <si>
    <t>http://bit.ly/1PHHF7x</t>
  </si>
  <si>
    <t>Dial Indicator</t>
  </si>
  <si>
    <t>I find these inexpensive ones are acceptable.  Buy higher quality if you need it.</t>
  </si>
  <si>
    <t>http://amzn.to/1WPBMVl</t>
  </si>
  <si>
    <t>Dial Test Indicator</t>
  </si>
  <si>
    <t>Same comment as above - I find these inexpensive ones are fine</t>
  </si>
  <si>
    <t>http://amzn.to/1QuRLFO</t>
  </si>
  <si>
    <t>Scotchbrite Wheel</t>
  </si>
  <si>
    <t>We use the "EXL" - buy for whatever arbor size you have</t>
  </si>
  <si>
    <t>http://amzn.to/1ORH8w5</t>
  </si>
  <si>
    <t>DeWalt 18V Drill &amp; Impact</t>
  </si>
  <si>
    <t>Chasing holes, deburring, tapping, torquing down equipmpent</t>
  </si>
  <si>
    <t>http://amzn.to/1NJbSvn</t>
  </si>
  <si>
    <t>Office Chair</t>
  </si>
  <si>
    <t>We think it's seriously comfortable for the price</t>
  </si>
  <si>
    <t>http://amzn.to/1P5SuwB</t>
  </si>
  <si>
    <t>Machinist Handbook</t>
  </si>
  <si>
    <t>Must have.  Period.</t>
  </si>
  <si>
    <t>http://amzn.to/1WnNOov</t>
  </si>
  <si>
    <t>Tom Lipton Book</t>
  </si>
  <si>
    <t xml:space="preserve">The other must have book.  Period.  </t>
  </si>
  <si>
    <t>http://amzn.to/1prCc9B</t>
  </si>
  <si>
    <t>Coolant</t>
  </si>
  <si>
    <t>We use Qualichem 251C</t>
  </si>
  <si>
    <t>Sample: http://bit.ly/29i0SZI</t>
  </si>
  <si>
    <t>Kaizen Toolbox drawer foam</t>
  </si>
  <si>
    <t>Inexpensive custom foam to organize toolbox drawers</t>
  </si>
  <si>
    <t>http://www.fastcap.com/estore/pc/Kaizen-Foam-p13435.htm</t>
  </si>
  <si>
    <t>Red toolsbox bins</t>
  </si>
  <si>
    <t>Inexpensive red plastic toolbox bins</t>
  </si>
  <si>
    <t>http://ebay.to/1QtfHcY</t>
  </si>
  <si>
    <t>Optional</t>
  </si>
  <si>
    <t>Edge Finder</t>
  </si>
  <si>
    <t>Tormach 32659</t>
  </si>
  <si>
    <t>http://www.tormach.com/store/index.php?app=ecom&amp;ns=prodshow&amp;ref=32659</t>
  </si>
  <si>
    <t>FIRST thing to buy: Power drawbar!</t>
  </si>
  <si>
    <t>Source your own</t>
  </si>
  <si>
    <t>Could DIY, but do not recommend</t>
  </si>
  <si>
    <t>Cables</t>
  </si>
  <si>
    <t>SMW Fixture Plate</t>
  </si>
  <si>
    <t>Metric Haimer</t>
  </si>
  <si>
    <t>Extra Haimer Tip</t>
  </si>
  <si>
    <t>TTS Tool Rack holder</t>
  </si>
  <si>
    <t>https://www.tormach.com/store/index.php?app=ecom&amp;ns=prodshow&amp;ref=38258&amp;portrelay=1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</si>
</sst>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0" borderId="0" xfId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/>
    <xf numFmtId="8" fontId="0" fillId="0" borderId="4" xfId="0" applyNumberForma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8" fontId="2" fillId="0" borderId="1" xfId="0" applyNumberFormat="1" applyFont="1" applyBorder="1" applyAlignment="1">
      <alignment horizontal="center" vertical="center" wrapText="1"/>
    </xf>
    <xf numFmtId="8" fontId="2" fillId="0" borderId="4" xfId="0" applyNumberFormat="1" applyFont="1" applyBorder="1" applyAlignment="1">
      <alignment horizontal="center" vertical="center" wrapText="1"/>
    </xf>
    <xf numFmtId="8" fontId="5" fillId="3" borderId="4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/>
    </xf>
    <xf numFmtId="8" fontId="6" fillId="0" borderId="4" xfId="0" applyNumberFormat="1" applyFont="1" applyBorder="1" applyAlignment="1">
      <alignment horizontal="center" vertical="center" wrapText="1"/>
    </xf>
    <xf numFmtId="8" fontId="0" fillId="0" borderId="6" xfId="0" applyNumberFormat="1" applyBorder="1" applyAlignment="1">
      <alignment vertic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8" fontId="0" fillId="0" borderId="4" xfId="0" applyNumberFormat="1" applyBorder="1" applyAlignment="1">
      <alignment vertical="center" wrapText="1"/>
    </xf>
    <xf numFmtId="8" fontId="3" fillId="0" borderId="4" xfId="0" applyNumberFormat="1" applyFont="1" applyBorder="1" applyAlignment="1">
      <alignment vertical="center" wrapText="1"/>
    </xf>
    <xf numFmtId="8" fontId="2" fillId="0" borderId="4" xfId="0" applyNumberFormat="1" applyFont="1" applyBorder="1" applyAlignment="1">
      <alignment vertical="center"/>
    </xf>
    <xf numFmtId="8" fontId="0" fillId="0" borderId="0" xfId="0" applyNumberFormat="1" applyAlignment="1">
      <alignment vertical="center" wrapText="1"/>
    </xf>
    <xf numFmtId="0" fontId="0" fillId="0" borderId="4" xfId="0" applyFont="1" applyBorder="1"/>
    <xf numFmtId="0" fontId="4" fillId="0" borderId="5" xfId="1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4" fillId="0" borderId="8" xfId="1" applyBorder="1" applyAlignment="1">
      <alignment horizontal="center"/>
    </xf>
    <xf numFmtId="0" fontId="5" fillId="0" borderId="5" xfId="0" applyFont="1" applyBorder="1"/>
    <xf numFmtId="0" fontId="0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0" borderId="4" xfId="0" applyFont="1" applyBorder="1"/>
    <xf numFmtId="0" fontId="7" fillId="0" borderId="5" xfId="1" applyFont="1" applyBorder="1" applyAlignment="1">
      <alignment horizontal="center"/>
    </xf>
    <xf numFmtId="8" fontId="0" fillId="0" borderId="4" xfId="0" applyNumberFormat="1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bit.ly/1PHHF7x" TargetMode="External"/><Relationship Id="rId13" Type="http://schemas.openxmlformats.org/officeDocument/2006/relationships/hyperlink" Target="http://amzn.to/1NJbSvn" TargetMode="External"/><Relationship Id="rId18" Type="http://schemas.openxmlformats.org/officeDocument/2006/relationships/hyperlink" Target="http://www.fastcap.com/estore/pc/Kaizen-Foam-p13435.htm" TargetMode="External"/><Relationship Id="rId3" Type="http://schemas.openxmlformats.org/officeDocument/2006/relationships/hyperlink" Target="https://www.tormach.com/store/index.php?app=ecom&amp;ns=prodshow&amp;ref=38258&amp;portrelay=1" TargetMode="External"/><Relationship Id="rId21" Type="http://schemas.openxmlformats.org/officeDocument/2006/relationships/hyperlink" Target="http://bit.ly/24j2nfM" TargetMode="External"/><Relationship Id="rId7" Type="http://schemas.openxmlformats.org/officeDocument/2006/relationships/hyperlink" Target="http://amzn.to/1PD2RVX" TargetMode="External"/><Relationship Id="rId12" Type="http://schemas.openxmlformats.org/officeDocument/2006/relationships/hyperlink" Target="http://bit.ly/1Ki2ey5" TargetMode="External"/><Relationship Id="rId17" Type="http://schemas.openxmlformats.org/officeDocument/2006/relationships/hyperlink" Target="http://ebay.to/1QtfHcY" TargetMode="External"/><Relationship Id="rId2" Type="http://schemas.openxmlformats.org/officeDocument/2006/relationships/hyperlink" Target="http://bit.ly/23lF3A8" TargetMode="External"/><Relationship Id="rId16" Type="http://schemas.openxmlformats.org/officeDocument/2006/relationships/hyperlink" Target="http://amzn.to/1prCc9B" TargetMode="External"/><Relationship Id="rId20" Type="http://schemas.openxmlformats.org/officeDocument/2006/relationships/hyperlink" Target="http://bit.ly/29nIoLP" TargetMode="External"/><Relationship Id="rId1" Type="http://schemas.openxmlformats.org/officeDocument/2006/relationships/hyperlink" Target="http://bit.ly/1UsSTuI" TargetMode="External"/><Relationship Id="rId6" Type="http://schemas.openxmlformats.org/officeDocument/2006/relationships/hyperlink" Target="http://amzn.to/1QuRnaq" TargetMode="External"/><Relationship Id="rId11" Type="http://schemas.openxmlformats.org/officeDocument/2006/relationships/hyperlink" Target="http://amzn.to/1ORH8w5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amzn.to/1QuRqTr" TargetMode="External"/><Relationship Id="rId15" Type="http://schemas.openxmlformats.org/officeDocument/2006/relationships/hyperlink" Target="http://amzn.to/1WnNOov" TargetMode="External"/><Relationship Id="rId23" Type="http://schemas.openxmlformats.org/officeDocument/2006/relationships/hyperlink" Target="http://www.tormach.com/store/index.php?app=ecom&amp;ns=prodshow&amp;ref=32659" TargetMode="External"/><Relationship Id="rId10" Type="http://schemas.openxmlformats.org/officeDocument/2006/relationships/hyperlink" Target="http://amzn.to/1QuRLFO" TargetMode="External"/><Relationship Id="rId19" Type="http://schemas.openxmlformats.org/officeDocument/2006/relationships/hyperlink" Target="http://amzn.to/29htQbL" TargetMode="External"/><Relationship Id="rId4" Type="http://schemas.openxmlformats.org/officeDocument/2006/relationships/hyperlink" Target="http://amzn.to/1nAzo9l" TargetMode="External"/><Relationship Id="rId9" Type="http://schemas.openxmlformats.org/officeDocument/2006/relationships/hyperlink" Target="http://amzn.to/1WPBMVl" TargetMode="External"/><Relationship Id="rId14" Type="http://schemas.openxmlformats.org/officeDocument/2006/relationships/hyperlink" Target="http://amzn.to/1P5SuwB" TargetMode="External"/><Relationship Id="rId22" Type="http://schemas.openxmlformats.org/officeDocument/2006/relationships/hyperlink" Target="http://amzn.to/29hyy9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09"/>
  <sheetViews>
    <sheetView tabSelected="1" topLeftCell="A53" workbookViewId="0">
      <selection activeCell="D74" sqref="D74"/>
    </sheetView>
  </sheetViews>
  <sheetFormatPr defaultRowHeight="15" x14ac:dyDescent="0.25"/>
  <cols>
    <col min="1" max="1" width="4.140625" customWidth="1"/>
    <col min="2" max="2" width="27.85546875" bestFit="1" customWidth="1"/>
    <col min="3" max="3" width="72.5703125" style="1" bestFit="1" customWidth="1"/>
    <col min="4" max="4" width="50.5703125" style="1" customWidth="1"/>
    <col min="5" max="5" width="37.5703125" bestFit="1" customWidth="1"/>
  </cols>
  <sheetData>
    <row r="2" spans="2:5" x14ac:dyDescent="0.25">
      <c r="B2" s="2" t="s">
        <v>1</v>
      </c>
      <c r="C2" s="3"/>
      <c r="D2" s="4"/>
      <c r="E2" s="4"/>
    </row>
    <row r="3" spans="2:5" x14ac:dyDescent="0.25">
      <c r="B3" s="30" t="s">
        <v>2</v>
      </c>
      <c r="C3" s="5"/>
      <c r="D3" s="6"/>
      <c r="E3" s="7"/>
    </row>
    <row r="4" spans="2:5" x14ac:dyDescent="0.25">
      <c r="B4" s="8">
        <v>8412</v>
      </c>
      <c r="C4" s="6">
        <v>32085</v>
      </c>
      <c r="D4" s="6" t="s">
        <v>3</v>
      </c>
      <c r="E4" s="7"/>
    </row>
    <row r="5" spans="2:5" x14ac:dyDescent="0.25">
      <c r="B5" s="8">
        <v>294</v>
      </c>
      <c r="C5" s="6">
        <v>31374</v>
      </c>
      <c r="D5" s="6" t="s">
        <v>0</v>
      </c>
      <c r="E5" s="28" t="s">
        <v>113</v>
      </c>
    </row>
    <row r="6" spans="2:5" x14ac:dyDescent="0.25">
      <c r="B6" s="8">
        <v>1664</v>
      </c>
      <c r="C6" s="6">
        <v>30297</v>
      </c>
      <c r="D6" s="6" t="s">
        <v>4</v>
      </c>
      <c r="E6" s="7"/>
    </row>
    <row r="7" spans="2:5" x14ac:dyDescent="0.25">
      <c r="B7" s="35">
        <v>2460</v>
      </c>
      <c r="C7" s="6">
        <v>34427</v>
      </c>
      <c r="D7" s="6" t="s">
        <v>5</v>
      </c>
      <c r="E7" s="7"/>
    </row>
    <row r="8" spans="2:5" x14ac:dyDescent="0.25">
      <c r="B8" s="8">
        <v>195</v>
      </c>
      <c r="C8" s="6">
        <v>34668</v>
      </c>
      <c r="D8" s="6" t="s">
        <v>6</v>
      </c>
      <c r="E8" s="7"/>
    </row>
    <row r="9" spans="2:5" x14ac:dyDescent="0.25">
      <c r="B9" s="8">
        <v>39.950000000000003</v>
      </c>
      <c r="C9" s="6">
        <v>34437</v>
      </c>
      <c r="D9" s="6" t="s">
        <v>120</v>
      </c>
      <c r="E9" s="28"/>
    </row>
    <row r="10" spans="2:5" x14ac:dyDescent="0.25">
      <c r="B10" s="8">
        <v>93.21</v>
      </c>
      <c r="C10" s="1">
        <v>31446</v>
      </c>
      <c r="D10" s="1" t="s">
        <v>8</v>
      </c>
      <c r="E10" s="7"/>
    </row>
    <row r="11" spans="2:5" x14ac:dyDescent="0.25">
      <c r="B11" s="8">
        <v>715</v>
      </c>
      <c r="C11" s="6">
        <v>35286</v>
      </c>
      <c r="D11" s="6" t="s">
        <v>9</v>
      </c>
      <c r="E11" s="7"/>
    </row>
    <row r="12" spans="2:5" x14ac:dyDescent="0.25">
      <c r="B12" s="8">
        <v>84.02</v>
      </c>
      <c r="C12" s="6">
        <v>30616</v>
      </c>
      <c r="D12" s="6" t="s">
        <v>10</v>
      </c>
      <c r="E12" s="28" t="s">
        <v>113</v>
      </c>
    </row>
    <row r="13" spans="2:5" x14ac:dyDescent="0.25">
      <c r="B13" s="8">
        <v>259</v>
      </c>
      <c r="C13" s="6">
        <v>35575</v>
      </c>
      <c r="D13" s="32" t="s">
        <v>11</v>
      </c>
      <c r="E13" s="7"/>
    </row>
    <row r="14" spans="2:5" x14ac:dyDescent="0.25">
      <c r="B14" s="8">
        <v>19.8</v>
      </c>
      <c r="C14" s="6">
        <v>31371</v>
      </c>
      <c r="D14" s="6" t="s">
        <v>12</v>
      </c>
      <c r="E14" s="7"/>
    </row>
    <row r="15" spans="2:5" x14ac:dyDescent="0.25">
      <c r="B15" s="8">
        <v>9.6300000000000008</v>
      </c>
      <c r="C15" s="6">
        <v>31384</v>
      </c>
      <c r="D15" s="6" t="s">
        <v>13</v>
      </c>
      <c r="E15" s="7"/>
    </row>
    <row r="16" spans="2:5" x14ac:dyDescent="0.25">
      <c r="B16" s="8">
        <v>75.16</v>
      </c>
      <c r="C16" s="6">
        <v>31947</v>
      </c>
      <c r="D16" s="6" t="s">
        <v>14</v>
      </c>
      <c r="E16" s="28" t="s">
        <v>113</v>
      </c>
    </row>
    <row r="17" spans="2:5" x14ac:dyDescent="0.25">
      <c r="B17" s="35">
        <v>4200</v>
      </c>
      <c r="C17" s="6">
        <v>32279</v>
      </c>
      <c r="D17" s="6" t="s">
        <v>15</v>
      </c>
      <c r="E17" s="7"/>
    </row>
    <row r="18" spans="2:5" x14ac:dyDescent="0.25">
      <c r="B18" s="35">
        <v>126.5</v>
      </c>
      <c r="C18" s="6">
        <v>32329</v>
      </c>
      <c r="D18" s="6" t="s">
        <v>16</v>
      </c>
      <c r="E18" s="7"/>
    </row>
    <row r="19" spans="2:5" x14ac:dyDescent="0.25">
      <c r="B19" s="8">
        <v>1193.5</v>
      </c>
      <c r="C19" s="6" t="s">
        <v>17</v>
      </c>
      <c r="D19" s="32" t="s">
        <v>18</v>
      </c>
      <c r="E19" s="7"/>
    </row>
    <row r="20" spans="2:5" x14ac:dyDescent="0.25">
      <c r="B20" s="8">
        <v>68.45</v>
      </c>
      <c r="C20" s="6">
        <v>31728</v>
      </c>
      <c r="D20" s="6" t="s">
        <v>19</v>
      </c>
      <c r="E20" s="7"/>
    </row>
    <row r="21" spans="2:5" x14ac:dyDescent="0.25">
      <c r="B21" s="8">
        <v>16.23</v>
      </c>
      <c r="C21" s="6">
        <v>31991</v>
      </c>
      <c r="D21" s="6" t="s">
        <v>20</v>
      </c>
      <c r="E21" s="7"/>
    </row>
    <row r="22" spans="2:5" x14ac:dyDescent="0.25">
      <c r="B22" s="8">
        <v>64.63</v>
      </c>
      <c r="C22" s="6">
        <v>32580</v>
      </c>
      <c r="D22" s="6" t="s">
        <v>21</v>
      </c>
      <c r="E22" s="28" t="s">
        <v>113</v>
      </c>
    </row>
    <row r="23" spans="2:5" x14ac:dyDescent="0.25">
      <c r="B23" s="8">
        <v>795</v>
      </c>
      <c r="C23" s="6">
        <v>32284</v>
      </c>
      <c r="D23" s="6" t="s">
        <v>22</v>
      </c>
      <c r="E23" s="7"/>
    </row>
    <row r="24" spans="2:5" x14ac:dyDescent="0.25">
      <c r="B24" s="8">
        <v>34.75</v>
      </c>
      <c r="C24" s="6" t="s">
        <v>23</v>
      </c>
      <c r="D24" s="6" t="s">
        <v>24</v>
      </c>
      <c r="E24" s="7"/>
    </row>
    <row r="25" spans="2:5" x14ac:dyDescent="0.25">
      <c r="B25" s="8">
        <v>372</v>
      </c>
      <c r="C25" s="6">
        <v>30584</v>
      </c>
      <c r="D25" s="6" t="s">
        <v>25</v>
      </c>
      <c r="E25" s="7"/>
    </row>
    <row r="26" spans="2:5" x14ac:dyDescent="0.25">
      <c r="B26" s="8">
        <v>29.95</v>
      </c>
      <c r="C26" s="6">
        <v>34086</v>
      </c>
      <c r="D26" s="6" t="s">
        <v>26</v>
      </c>
      <c r="E26" s="28" t="s">
        <v>113</v>
      </c>
    </row>
    <row r="27" spans="2:5" x14ac:dyDescent="0.25">
      <c r="B27" s="8">
        <v>10.35</v>
      </c>
      <c r="C27" s="6">
        <v>31925</v>
      </c>
      <c r="D27" s="9" t="s">
        <v>27</v>
      </c>
      <c r="E27" s="28" t="s">
        <v>113</v>
      </c>
    </row>
    <row r="28" spans="2:5" x14ac:dyDescent="0.25">
      <c r="B28" s="8">
        <v>34.5</v>
      </c>
      <c r="C28" s="6">
        <v>31386</v>
      </c>
      <c r="D28" s="6" t="s">
        <v>28</v>
      </c>
      <c r="E28" s="7"/>
    </row>
    <row r="29" spans="2:5" x14ac:dyDescent="0.25">
      <c r="B29" s="8">
        <v>365</v>
      </c>
      <c r="C29" s="6">
        <v>32682</v>
      </c>
      <c r="D29" s="6" t="s">
        <v>29</v>
      </c>
      <c r="E29" s="7"/>
    </row>
    <row r="30" spans="2:5" x14ac:dyDescent="0.25">
      <c r="B30" s="8">
        <v>5.79</v>
      </c>
      <c r="C30" s="5" t="s">
        <v>30</v>
      </c>
      <c r="D30" s="6" t="s">
        <v>31</v>
      </c>
      <c r="E30" s="7"/>
    </row>
    <row r="31" spans="2:5" x14ac:dyDescent="0.25">
      <c r="B31" s="8">
        <v>883</v>
      </c>
      <c r="C31" s="6">
        <v>38210</v>
      </c>
      <c r="D31" s="6" t="s">
        <v>121</v>
      </c>
      <c r="E31" s="7"/>
    </row>
    <row r="32" spans="2:5" x14ac:dyDescent="0.25">
      <c r="B32" s="8">
        <v>439</v>
      </c>
      <c r="C32" s="6">
        <v>33072</v>
      </c>
      <c r="D32" s="32" t="s">
        <v>122</v>
      </c>
      <c r="E32" s="7"/>
    </row>
    <row r="33" spans="2:5" x14ac:dyDescent="0.25">
      <c r="B33" s="8">
        <v>41.8</v>
      </c>
      <c r="C33" s="6">
        <v>31993</v>
      </c>
      <c r="D33" s="6" t="s">
        <v>123</v>
      </c>
      <c r="E33" s="7"/>
    </row>
    <row r="34" spans="2:5" x14ac:dyDescent="0.25">
      <c r="B34" s="8">
        <v>16.95</v>
      </c>
      <c r="C34" s="6">
        <v>35521</v>
      </c>
      <c r="D34" s="6" t="s">
        <v>124</v>
      </c>
      <c r="E34" s="7"/>
    </row>
    <row r="35" spans="2:5" x14ac:dyDescent="0.25">
      <c r="B35" s="8"/>
      <c r="C35" s="6"/>
      <c r="D35" s="6"/>
      <c r="E35" s="7"/>
    </row>
    <row r="36" spans="2:5" x14ac:dyDescent="0.25">
      <c r="B36" s="10">
        <f>SUM(B4:B35)</f>
        <v>23018.17</v>
      </c>
      <c r="C36" s="6"/>
      <c r="D36" s="6"/>
      <c r="E36" s="7"/>
    </row>
    <row r="37" spans="2:5" x14ac:dyDescent="0.25">
      <c r="B37" s="11"/>
      <c r="C37" s="6"/>
      <c r="D37" s="6"/>
      <c r="E37" s="7"/>
    </row>
    <row r="38" spans="2:5" x14ac:dyDescent="0.25">
      <c r="B38" s="12">
        <f>+B36-B7-B17-B18</f>
        <v>16231.669999999998</v>
      </c>
      <c r="C38" s="13" t="s">
        <v>32</v>
      </c>
      <c r="D38" s="6"/>
      <c r="E38" s="7"/>
    </row>
    <row r="39" spans="2:5" x14ac:dyDescent="0.25">
      <c r="B39" s="11"/>
      <c r="C39" s="6"/>
      <c r="D39" s="6"/>
      <c r="E39" s="7"/>
    </row>
    <row r="40" spans="2:5" x14ac:dyDescent="0.25">
      <c r="B40" s="14" t="s">
        <v>33</v>
      </c>
      <c r="C40" s="6" t="s">
        <v>34</v>
      </c>
      <c r="D40" s="6"/>
      <c r="E40" s="7"/>
    </row>
    <row r="41" spans="2:5" x14ac:dyDescent="0.25">
      <c r="B41" s="15"/>
      <c r="C41" s="16"/>
      <c r="D41" s="16"/>
      <c r="E41" s="17"/>
    </row>
    <row r="43" spans="2:5" x14ac:dyDescent="0.25">
      <c r="B43" s="2" t="s">
        <v>35</v>
      </c>
      <c r="C43" s="3"/>
      <c r="D43" s="4"/>
      <c r="E43" s="4"/>
    </row>
    <row r="44" spans="2:5" x14ac:dyDescent="0.25">
      <c r="B44" s="29" t="s">
        <v>36</v>
      </c>
      <c r="C44" s="6"/>
      <c r="D44" s="6"/>
      <c r="E44" s="7"/>
    </row>
    <row r="45" spans="2:5" x14ac:dyDescent="0.25">
      <c r="B45" s="8">
        <v>8412</v>
      </c>
      <c r="C45" s="6">
        <v>32085</v>
      </c>
      <c r="D45" s="6" t="s">
        <v>3</v>
      </c>
      <c r="E45" s="7"/>
    </row>
    <row r="46" spans="2:5" x14ac:dyDescent="0.25">
      <c r="B46" s="8">
        <v>1664</v>
      </c>
      <c r="C46" s="6">
        <v>30297</v>
      </c>
      <c r="D46" s="6" t="s">
        <v>4</v>
      </c>
      <c r="E46" s="7"/>
    </row>
    <row r="47" spans="2:5" x14ac:dyDescent="0.25">
      <c r="B47" s="8">
        <v>39.950000000000003</v>
      </c>
      <c r="C47" s="6">
        <v>34437</v>
      </c>
      <c r="D47" s="6" t="s">
        <v>7</v>
      </c>
      <c r="E47" s="7"/>
    </row>
    <row r="48" spans="2:5" x14ac:dyDescent="0.25">
      <c r="B48" s="8">
        <v>715</v>
      </c>
      <c r="C48" s="6">
        <v>35286</v>
      </c>
      <c r="D48" s="6" t="s">
        <v>9</v>
      </c>
      <c r="E48" s="28" t="s">
        <v>119</v>
      </c>
    </row>
    <row r="49" spans="2:5" x14ac:dyDescent="0.25">
      <c r="B49" s="8">
        <v>162.80000000000001</v>
      </c>
      <c r="C49" s="6">
        <v>30615</v>
      </c>
      <c r="D49" s="6" t="s">
        <v>37</v>
      </c>
      <c r="E49" s="28" t="s">
        <v>118</v>
      </c>
    </row>
    <row r="50" spans="2:5" x14ac:dyDescent="0.25">
      <c r="B50" s="8">
        <v>19.8</v>
      </c>
      <c r="C50" s="6">
        <v>31371</v>
      </c>
      <c r="D50" s="6" t="s">
        <v>12</v>
      </c>
      <c r="E50" s="7"/>
    </row>
    <row r="51" spans="2:5" x14ac:dyDescent="0.25">
      <c r="B51" s="8">
        <v>9.6300000000000008</v>
      </c>
      <c r="C51" s="6">
        <v>31384</v>
      </c>
      <c r="D51" s="6" t="s">
        <v>13</v>
      </c>
      <c r="E51" s="7"/>
    </row>
    <row r="52" spans="2:5" x14ac:dyDescent="0.25">
      <c r="B52" s="8">
        <v>21.74</v>
      </c>
      <c r="C52" s="6">
        <v>31820</v>
      </c>
      <c r="D52" s="6" t="s">
        <v>38</v>
      </c>
      <c r="E52" s="7"/>
    </row>
    <row r="53" spans="2:5" x14ac:dyDescent="0.25">
      <c r="B53" s="8">
        <v>21.74</v>
      </c>
      <c r="C53" s="6">
        <v>31818</v>
      </c>
      <c r="D53" s="6" t="s">
        <v>39</v>
      </c>
      <c r="E53" s="7"/>
    </row>
    <row r="54" spans="2:5" x14ac:dyDescent="0.25">
      <c r="B54" s="8">
        <v>93.21</v>
      </c>
      <c r="C54" s="6">
        <v>31446</v>
      </c>
      <c r="D54" s="6" t="s">
        <v>8</v>
      </c>
      <c r="E54" s="7"/>
    </row>
    <row r="55" spans="2:5" x14ac:dyDescent="0.25">
      <c r="B55" s="8">
        <v>34.5</v>
      </c>
      <c r="C55" s="6">
        <v>31386</v>
      </c>
      <c r="D55" s="6" t="s">
        <v>40</v>
      </c>
      <c r="E55" s="7"/>
    </row>
    <row r="56" spans="2:5" x14ac:dyDescent="0.25">
      <c r="B56" s="10">
        <f>SUM(B45:B55)</f>
        <v>11194.369999999997</v>
      </c>
      <c r="C56" s="6"/>
      <c r="D56" s="6"/>
      <c r="E56" s="7"/>
    </row>
    <row r="57" spans="2:5" x14ac:dyDescent="0.25">
      <c r="B57" s="18"/>
      <c r="C57" s="6"/>
      <c r="D57" s="6"/>
      <c r="E57" s="7"/>
    </row>
    <row r="58" spans="2:5" x14ac:dyDescent="0.25">
      <c r="B58" s="19" t="s">
        <v>41</v>
      </c>
      <c r="C58" s="6"/>
      <c r="D58" s="6"/>
      <c r="E58" s="7"/>
    </row>
    <row r="59" spans="2:5" x14ac:dyDescent="0.25">
      <c r="B59" s="18" t="s">
        <v>42</v>
      </c>
      <c r="C59" s="6"/>
      <c r="D59" s="6"/>
      <c r="E59" s="7"/>
    </row>
    <row r="60" spans="2:5" x14ac:dyDescent="0.25">
      <c r="B60" s="18" t="s">
        <v>43</v>
      </c>
      <c r="C60" s="6"/>
      <c r="D60" s="6"/>
      <c r="E60" s="7"/>
    </row>
    <row r="61" spans="2:5" x14ac:dyDescent="0.25">
      <c r="B61" s="18" t="s">
        <v>44</v>
      </c>
      <c r="C61" s="6"/>
      <c r="D61" s="6"/>
      <c r="E61" s="7"/>
    </row>
    <row r="62" spans="2:5" x14ac:dyDescent="0.25">
      <c r="B62" s="18" t="s">
        <v>45</v>
      </c>
      <c r="C62" s="6"/>
      <c r="D62" s="6"/>
      <c r="E62" s="7"/>
    </row>
    <row r="63" spans="2:5" x14ac:dyDescent="0.25">
      <c r="B63" s="18" t="s">
        <v>46</v>
      </c>
      <c r="C63" s="6"/>
      <c r="D63" s="6"/>
      <c r="E63" s="7"/>
    </row>
    <row r="64" spans="2:5" x14ac:dyDescent="0.25">
      <c r="B64" s="18"/>
      <c r="C64" s="6"/>
      <c r="D64" s="6"/>
      <c r="E64" s="7"/>
    </row>
    <row r="65" spans="2:5" x14ac:dyDescent="0.25">
      <c r="B65" s="20" t="s">
        <v>117</v>
      </c>
      <c r="C65" s="6"/>
      <c r="D65" s="6"/>
      <c r="E65" s="7"/>
    </row>
    <row r="66" spans="2:5" x14ac:dyDescent="0.25">
      <c r="B66" s="15"/>
      <c r="C66" s="16"/>
      <c r="D66" s="16"/>
      <c r="E66" s="17"/>
    </row>
    <row r="67" spans="2:5" x14ac:dyDescent="0.25">
      <c r="B67" s="21"/>
    </row>
    <row r="68" spans="2:5" x14ac:dyDescent="0.25">
      <c r="B68" s="2" t="s">
        <v>47</v>
      </c>
      <c r="C68" s="3"/>
      <c r="D68" s="4"/>
    </row>
    <row r="69" spans="2:5" x14ac:dyDescent="0.25">
      <c r="B69" s="22" t="s">
        <v>48</v>
      </c>
      <c r="C69" s="6" t="s">
        <v>49</v>
      </c>
      <c r="D69" s="23" t="s">
        <v>50</v>
      </c>
    </row>
    <row r="70" spans="2:5" x14ac:dyDescent="0.25">
      <c r="B70" s="22" t="s">
        <v>51</v>
      </c>
      <c r="C70" s="6" t="s">
        <v>52</v>
      </c>
      <c r="D70" s="23" t="s">
        <v>53</v>
      </c>
    </row>
    <row r="71" spans="2:5" x14ac:dyDescent="0.25">
      <c r="B71" s="24" t="s">
        <v>54</v>
      </c>
      <c r="C71" s="6" t="s">
        <v>55</v>
      </c>
      <c r="D71" s="23" t="s">
        <v>56</v>
      </c>
    </row>
    <row r="72" spans="2:5" x14ac:dyDescent="0.25">
      <c r="B72" s="24" t="s">
        <v>57</v>
      </c>
      <c r="C72" s="6" t="s">
        <v>58</v>
      </c>
      <c r="D72" s="23" t="s">
        <v>59</v>
      </c>
    </row>
    <row r="73" spans="2:5" x14ac:dyDescent="0.25">
      <c r="B73" s="24" t="s">
        <v>60</v>
      </c>
      <c r="C73" s="6" t="s">
        <v>61</v>
      </c>
      <c r="D73" s="23" t="s">
        <v>62</v>
      </c>
    </row>
    <row r="74" spans="2:5" x14ac:dyDescent="0.25">
      <c r="B74" s="24" t="s">
        <v>63</v>
      </c>
      <c r="C74" s="6" t="s">
        <v>64</v>
      </c>
      <c r="D74" s="23" t="s">
        <v>125</v>
      </c>
    </row>
    <row r="75" spans="2:5" x14ac:dyDescent="0.25">
      <c r="B75" s="24" t="s">
        <v>65</v>
      </c>
      <c r="C75" s="6" t="s">
        <v>66</v>
      </c>
      <c r="D75" s="23" t="s">
        <v>67</v>
      </c>
    </row>
    <row r="76" spans="2:5" x14ac:dyDescent="0.25">
      <c r="B76" s="24" t="s">
        <v>68</v>
      </c>
      <c r="C76" s="6" t="s">
        <v>69</v>
      </c>
      <c r="D76" s="23" t="s">
        <v>70</v>
      </c>
    </row>
    <row r="77" spans="2:5" x14ac:dyDescent="0.25">
      <c r="B77" s="24" t="s">
        <v>71</v>
      </c>
      <c r="C77" s="6" t="s">
        <v>72</v>
      </c>
      <c r="D77" s="23" t="s">
        <v>73</v>
      </c>
    </row>
    <row r="78" spans="2:5" x14ac:dyDescent="0.25">
      <c r="B78" s="24" t="s">
        <v>74</v>
      </c>
      <c r="C78" s="6" t="s">
        <v>75</v>
      </c>
      <c r="D78" s="23" t="s">
        <v>76</v>
      </c>
    </row>
    <row r="79" spans="2:5" x14ac:dyDescent="0.25">
      <c r="B79" s="24" t="s">
        <v>77</v>
      </c>
      <c r="C79" s="6" t="s">
        <v>78</v>
      </c>
      <c r="D79" s="23" t="s">
        <v>79</v>
      </c>
    </row>
    <row r="80" spans="2:5" x14ac:dyDescent="0.25">
      <c r="B80" s="33" t="s">
        <v>80</v>
      </c>
      <c r="C80" s="31" t="s">
        <v>81</v>
      </c>
      <c r="D80" s="34" t="s">
        <v>82</v>
      </c>
    </row>
    <row r="81" spans="2:4" x14ac:dyDescent="0.25">
      <c r="B81" s="24" t="s">
        <v>83</v>
      </c>
      <c r="C81" s="6" t="s">
        <v>84</v>
      </c>
      <c r="D81" s="23" t="s">
        <v>85</v>
      </c>
    </row>
    <row r="82" spans="2:4" x14ac:dyDescent="0.25">
      <c r="B82" s="24" t="s">
        <v>86</v>
      </c>
      <c r="C82" s="6" t="s">
        <v>87</v>
      </c>
      <c r="D82" s="23" t="s">
        <v>88</v>
      </c>
    </row>
    <row r="83" spans="2:4" x14ac:dyDescent="0.25">
      <c r="B83" s="24" t="s">
        <v>89</v>
      </c>
      <c r="C83" s="6" t="s">
        <v>90</v>
      </c>
      <c r="D83" s="23" t="s">
        <v>91</v>
      </c>
    </row>
    <row r="84" spans="2:4" x14ac:dyDescent="0.25">
      <c r="B84" s="24" t="s">
        <v>92</v>
      </c>
      <c r="C84" s="6" t="s">
        <v>93</v>
      </c>
      <c r="D84" s="23" t="s">
        <v>94</v>
      </c>
    </row>
    <row r="85" spans="2:4" x14ac:dyDescent="0.25">
      <c r="B85" s="24" t="s">
        <v>95</v>
      </c>
      <c r="C85" s="6" t="s">
        <v>96</v>
      </c>
      <c r="D85" s="23" t="s">
        <v>97</v>
      </c>
    </row>
    <row r="86" spans="2:4" x14ac:dyDescent="0.25">
      <c r="B86" s="24" t="s">
        <v>98</v>
      </c>
      <c r="C86" s="6" t="s">
        <v>99</v>
      </c>
      <c r="D86" s="23" t="s">
        <v>100</v>
      </c>
    </row>
    <row r="87" spans="2:4" x14ac:dyDescent="0.25">
      <c r="B87" s="24" t="s">
        <v>101</v>
      </c>
      <c r="C87" s="6" t="s">
        <v>102</v>
      </c>
      <c r="D87" s="23" t="s">
        <v>103</v>
      </c>
    </row>
    <row r="88" spans="2:4" x14ac:dyDescent="0.25">
      <c r="B88" s="24" t="s">
        <v>104</v>
      </c>
      <c r="C88" s="6" t="s">
        <v>105</v>
      </c>
      <c r="D88" s="25" t="s">
        <v>106</v>
      </c>
    </row>
    <row r="89" spans="2:4" x14ac:dyDescent="0.25">
      <c r="B89" s="24" t="s">
        <v>114</v>
      </c>
      <c r="C89" s="6" t="s">
        <v>115</v>
      </c>
      <c r="D89" s="23" t="s">
        <v>116</v>
      </c>
    </row>
    <row r="90" spans="2:4" x14ac:dyDescent="0.25">
      <c r="B90" s="24"/>
      <c r="C90" s="6"/>
      <c r="D90" s="25"/>
    </row>
    <row r="91" spans="2:4" x14ac:dyDescent="0.25">
      <c r="B91" s="24" t="s">
        <v>107</v>
      </c>
      <c r="C91" s="6" t="s">
        <v>108</v>
      </c>
      <c r="D91" s="23" t="s">
        <v>109</v>
      </c>
    </row>
    <row r="92" spans="2:4" x14ac:dyDescent="0.25">
      <c r="B92" s="26" t="s">
        <v>110</v>
      </c>
      <c r="C92" s="16" t="s">
        <v>111</v>
      </c>
      <c r="D92" s="27" t="s">
        <v>112</v>
      </c>
    </row>
    <row r="95" spans="2:4" x14ac:dyDescent="0.25">
      <c r="B95" s="21"/>
    </row>
    <row r="96" spans="2:4" x14ac:dyDescent="0.25">
      <c r="B96" s="21"/>
    </row>
    <row r="97" spans="2:2" x14ac:dyDescent="0.25">
      <c r="B97" s="21"/>
    </row>
    <row r="98" spans="2:2" x14ac:dyDescent="0.25">
      <c r="B98" s="21"/>
    </row>
    <row r="99" spans="2:2" x14ac:dyDescent="0.25">
      <c r="B99" s="21"/>
    </row>
    <row r="100" spans="2:2" x14ac:dyDescent="0.25">
      <c r="B100" s="21"/>
    </row>
    <row r="101" spans="2:2" x14ac:dyDescent="0.25">
      <c r="B101" s="21"/>
    </row>
    <row r="102" spans="2:2" x14ac:dyDescent="0.25">
      <c r="B102" s="21"/>
    </row>
    <row r="103" spans="2:2" x14ac:dyDescent="0.25">
      <c r="B103" s="21"/>
    </row>
    <row r="104" spans="2:2" x14ac:dyDescent="0.25">
      <c r="B104" s="21"/>
    </row>
    <row r="105" spans="2:2" x14ac:dyDescent="0.25">
      <c r="B105" s="21"/>
    </row>
    <row r="106" spans="2:2" x14ac:dyDescent="0.25">
      <c r="B106" s="21"/>
    </row>
    <row r="107" spans="2:2" x14ac:dyDescent="0.25">
      <c r="B107" s="21"/>
    </row>
    <row r="108" spans="2:2" x14ac:dyDescent="0.25">
      <c r="B108" s="21"/>
    </row>
    <row r="109" spans="2:2" x14ac:dyDescent="0.25">
      <c r="B109" s="21"/>
    </row>
  </sheetData>
  <hyperlinks>
    <hyperlink ref="D73" r:id="rId1"/>
    <hyperlink ref="D75" r:id="rId2"/>
    <hyperlink ref="D74" r:id="rId3"/>
    <hyperlink ref="D76" r:id="rId4"/>
    <hyperlink ref="D78" r:id="rId5"/>
    <hyperlink ref="D77" r:id="rId6"/>
    <hyperlink ref="D79" r:id="rId7"/>
    <hyperlink ref="D80" r:id="rId8"/>
    <hyperlink ref="D81" r:id="rId9"/>
    <hyperlink ref="D82" r:id="rId10"/>
    <hyperlink ref="D83" r:id="rId11"/>
    <hyperlink ref="D72" r:id="rId12"/>
    <hyperlink ref="D84" r:id="rId13"/>
    <hyperlink ref="D85" r:id="rId14"/>
    <hyperlink ref="D86" r:id="rId15"/>
    <hyperlink ref="D87" r:id="rId16"/>
    <hyperlink ref="D92" r:id="rId17"/>
    <hyperlink ref="D91" r:id="rId18"/>
    <hyperlink ref="D71" r:id="rId19"/>
    <hyperlink ref="D70" r:id="rId20"/>
    <hyperlink ref="D69" r:id="rId21"/>
    <hyperlink ref="C30" r:id="rId22"/>
    <hyperlink ref="D89" r:id="rId23"/>
  </hyperlinks>
  <pageMargins left="0.7" right="0.7" top="0.75" bottom="0.75" header="0.3" footer="0.3"/>
  <pageSetup orientation="portrait"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Tormach what to buy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JWS_HPZ2</cp:lastModifiedBy>
  <dcterms:created xsi:type="dcterms:W3CDTF">2016-07-06T15:34:56Z</dcterms:created>
  <dcterms:modified xsi:type="dcterms:W3CDTF">2018-05-25T15:23:24Z</dcterms:modified>
</cp:coreProperties>
</file>